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Willie N. Jensen\AppData\Local\Microsoft\Windows\INetCache\Content.Outlook\VK4Q6NED\"/>
    </mc:Choice>
  </mc:AlternateContent>
  <xr:revisionPtr revIDLastSave="0" documentId="13_ncr:1_{9F64EE45-4021-485F-9FAB-F844A16BD689}" xr6:coauthVersionLast="47" xr6:coauthVersionMax="47" xr10:uidLastSave="{00000000-0000-0000-0000-000000000000}"/>
  <workbookProtection workbookAlgorithmName="SHA-512" workbookHashValue="jHnVevra/ZctI6KbExU/iqYO2q/I+efYpTf+pYM6pIZKY8frS+6v/ZjmN1cb7+7HNFYlAFal7/svOoxe5PCcKg==" workbookSaltValue="n/KwoGemIxIM2Q7yIfaqUQ==" workbookSpinCount="100000" lockStructure="1"/>
  <bookViews>
    <workbookView xWindow="-108" yWindow="-108" windowWidth="23256" windowHeight="12456" xr2:uid="{00000000-000D-0000-FFFF-FFFF00000000}"/>
  </bookViews>
  <sheets>
    <sheet name="Kørselsgodtgørelse 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9" l="1"/>
  <c r="U26" i="9"/>
  <c r="U22" i="9" l="1"/>
  <c r="U18" i="9"/>
  <c r="U28" i="9" l="1"/>
</calcChain>
</file>

<file path=xl/sharedStrings.xml><?xml version="1.0" encoding="utf-8"?>
<sst xmlns="http://schemas.openxmlformats.org/spreadsheetml/2006/main" count="47" uniqueCount="39">
  <si>
    <t>Navn, adresse:</t>
  </si>
  <si>
    <t>Kørsel for</t>
  </si>
  <si>
    <t>perioden:</t>
  </si>
  <si>
    <t>Dato:</t>
  </si>
  <si>
    <t>Kroner:</t>
  </si>
  <si>
    <t>Fra den</t>
  </si>
  <si>
    <t>Til den</t>
  </si>
  <si>
    <t>/</t>
  </si>
  <si>
    <t>Total</t>
  </si>
  <si>
    <t>Start</t>
  </si>
  <si>
    <t>Slut</t>
  </si>
  <si>
    <t xml:space="preserve">Adresse(r) </t>
  </si>
  <si>
    <t xml:space="preserve">Attesteret: Kasserer </t>
  </si>
  <si>
    <t>Hovedstadens Jernbane-Idræt</t>
  </si>
  <si>
    <t>Antal:</t>
  </si>
  <si>
    <t xml:space="preserve"> Antal KM:</t>
  </si>
  <si>
    <t>Kørsel i bil mål og delmål:</t>
  </si>
  <si>
    <t xml:space="preserve">Stationer </t>
  </si>
  <si>
    <t>Kørslens formål:</t>
  </si>
  <si>
    <t>Samlet pris tog kr.</t>
  </si>
  <si>
    <t>Konto nr.</t>
  </si>
  <si>
    <t>Kørsel med tog billet nr:</t>
  </si>
  <si>
    <t>Togrejser</t>
  </si>
  <si>
    <t>Accept af afdelingsleder (HI):</t>
  </si>
  <si>
    <t>Husk! Du får kun penge, for den ene vej når du kører i bil..</t>
  </si>
  <si>
    <t>Jeg har ikke togkort</t>
  </si>
  <si>
    <t>Jeg har ikke frasagt mig mit togkort</t>
  </si>
  <si>
    <t>Afdeling HI</t>
  </si>
  <si>
    <t>Husk! Du skal vedlægge kort for kørsel, samt broafgift for begge veje!!!</t>
  </si>
  <si>
    <t>Bilens kilometertæller</t>
  </si>
  <si>
    <t>Bilens registreringsnr.</t>
  </si>
  <si>
    <t>Sum for broen:</t>
  </si>
  <si>
    <t xml:space="preserve">       Broafgift:</t>
  </si>
  <si>
    <t>Husk! Du må kun skrive i de gule felter!!!!</t>
  </si>
  <si>
    <t>Kørselsgodtgørelse og broafgift 2026</t>
  </si>
  <si>
    <t>KM-takst 2026</t>
  </si>
  <si>
    <t>0/0-2026</t>
  </si>
  <si>
    <t>,</t>
  </si>
  <si>
    <t>Version 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</si>
</sst>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kr&quot;\ #,##0.00_);[Red]\(&quot;kr&quot;\ #,##0.00\)"/>
    <numFmt numFmtId="165" formatCode="&quot;kr&quot;\ #,##0.00"/>
    <numFmt numFmtId="166" formatCode="dd/mm/yy;@"/>
    <numFmt numFmtId="167" formatCode="0.0"/>
  </numFmts>
  <fonts count="22" x14ac:knownFonts="1">
    <font>
      <sz val="10"/>
      <name val="Arial"/>
    </font>
    <font>
      <sz val="12"/>
      <name val="Verdana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name val="Verdana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Verdana"/>
      <family val="2"/>
    </font>
    <font>
      <b/>
      <i/>
      <u/>
      <sz val="12"/>
      <color rgb="FFFF000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18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6" fontId="1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hidden="1"/>
    </xf>
    <xf numFmtId="167" fontId="2" fillId="0" borderId="3" xfId="0" applyNumberFormat="1" applyFont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3" borderId="5" xfId="0" applyNumberFormat="1" applyFont="1" applyFill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166" fontId="1" fillId="3" borderId="1" xfId="0" applyNumberFormat="1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6" fontId="2" fillId="0" borderId="3" xfId="0" applyNumberFormat="1" applyFont="1" applyBorder="1" applyAlignment="1" applyProtection="1">
      <alignment horizontal="left" vertical="center"/>
      <protection locked="0"/>
    </xf>
    <xf numFmtId="166" fontId="1" fillId="3" borderId="9" xfId="0" applyNumberFormat="1" applyFont="1" applyFill="1" applyBorder="1" applyAlignment="1" applyProtection="1">
      <alignment horizontal="left" vertical="center"/>
      <protection locked="0"/>
    </xf>
    <xf numFmtId="166" fontId="1" fillId="3" borderId="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" xfId="0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6" borderId="1" xfId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3" borderId="15" xfId="0" applyFill="1" applyBorder="1"/>
    <xf numFmtId="0" fontId="0" fillId="0" borderId="0" xfId="0" applyAlignment="1">
      <alignment horizontal="center" vertical="center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49" fontId="5" fillId="4" borderId="10" xfId="0" applyNumberFormat="1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0" fillId="0" borderId="1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49" fontId="1" fillId="3" borderId="10" xfId="0" applyNumberFormat="1" applyFont="1" applyFill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Alignment="1" applyProtection="1">
      <alignment horizontal="left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center"/>
      <protection locked="0"/>
    </xf>
    <xf numFmtId="49" fontId="11" fillId="6" borderId="12" xfId="1" applyNumberFormat="1" applyFont="1" applyBorder="1" applyAlignment="1" applyProtection="1">
      <alignment horizontal="left" vertical="center"/>
      <protection locked="0"/>
    </xf>
    <xf numFmtId="49" fontId="8" fillId="6" borderId="0" xfId="1" applyNumberFormat="1" applyAlignment="1" applyProtection="1">
      <alignment horizontal="left" vertical="center"/>
      <protection locked="0"/>
    </xf>
    <xf numFmtId="49" fontId="8" fillId="6" borderId="13" xfId="1" applyNumberForma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166" fontId="1" fillId="3" borderId="14" xfId="0" applyNumberFormat="1" applyFont="1" applyFill="1" applyBorder="1" applyAlignment="1" applyProtection="1">
      <alignment horizontal="left" vertical="center"/>
      <protection locked="0"/>
    </xf>
    <xf numFmtId="166" fontId="1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167" fontId="1" fillId="5" borderId="9" xfId="0" applyNumberFormat="1" applyFont="1" applyFill="1" applyBorder="1" applyAlignment="1" applyProtection="1">
      <alignment horizontal="center" vertical="center"/>
      <protection locked="0"/>
    </xf>
    <xf numFmtId="167" fontId="1" fillId="5" borderId="10" xfId="0" applyNumberFormat="1" applyFont="1" applyFill="1" applyBorder="1" applyAlignment="1" applyProtection="1">
      <alignment horizontal="center" vertical="center"/>
      <protection locked="0"/>
    </xf>
    <xf numFmtId="167" fontId="1" fillId="5" borderId="4" xfId="0" applyNumberFormat="1" applyFont="1" applyFill="1" applyBorder="1" applyAlignment="1" applyProtection="1">
      <alignment horizontal="center" vertical="center"/>
      <protection locked="0"/>
    </xf>
    <xf numFmtId="167" fontId="1" fillId="5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/>
      <protection locked="0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9" xfId="0" applyNumberFormat="1" applyFont="1" applyBorder="1" applyAlignment="1" applyProtection="1">
      <alignment horizontal="center" vertical="center"/>
      <protection hidden="1"/>
    </xf>
    <xf numFmtId="165" fontId="1" fillId="0" borderId="10" xfId="0" applyNumberFormat="1" applyFont="1" applyBorder="1" applyAlignment="1" applyProtection="1">
      <alignment horizontal="center" vertical="center"/>
      <protection hidden="1"/>
    </xf>
    <xf numFmtId="165" fontId="1" fillId="0" borderId="4" xfId="0" applyNumberFormat="1" applyFont="1" applyBorder="1" applyAlignment="1" applyProtection="1">
      <alignment horizontal="center" vertical="center"/>
      <protection hidden="1"/>
    </xf>
    <xf numFmtId="165" fontId="1" fillId="0" borderId="6" xfId="0" applyNumberFormat="1" applyFont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7" fontId="1" fillId="0" borderId="12" xfId="0" applyNumberFormat="1" applyFont="1" applyBorder="1" applyAlignment="1" applyProtection="1">
      <alignment horizontal="center" vertical="center"/>
      <protection locked="0"/>
    </xf>
    <xf numFmtId="167" fontId="1" fillId="0" borderId="13" xfId="0" applyNumberFormat="1" applyFont="1" applyBorder="1" applyAlignment="1" applyProtection="1">
      <alignment horizontal="center" vertical="center"/>
      <protection locked="0"/>
    </xf>
    <xf numFmtId="167" fontId="1" fillId="0" borderId="4" xfId="0" applyNumberFormat="1" applyFont="1" applyBorder="1" applyAlignment="1" applyProtection="1">
      <alignment horizontal="center" vertical="center"/>
      <protection locked="0"/>
    </xf>
    <xf numFmtId="167" fontId="1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1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left" vertical="center"/>
      <protection locked="0"/>
    </xf>
    <xf numFmtId="167" fontId="1" fillId="0" borderId="7" xfId="0" applyNumberFormat="1" applyFont="1" applyBorder="1" applyAlignment="1" applyProtection="1">
      <alignment horizontal="center" vertical="center"/>
      <protection locked="0"/>
    </xf>
    <xf numFmtId="167" fontId="1" fillId="0" borderId="10" xfId="0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11" xfId="0" applyNumberFormat="1" applyFont="1" applyFill="1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left" vertical="center"/>
      <protection locked="0"/>
    </xf>
    <xf numFmtId="166" fontId="1" fillId="0" borderId="1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11" xfId="0" applyBorder="1"/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33CC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761999" cy="809625"/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47625"/>
          <a:ext cx="761999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a-DK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22860</xdr:rowOff>
        </xdr:from>
        <xdr:to>
          <xdr:col>2</xdr:col>
          <xdr:colOff>175260</xdr:colOff>
          <xdr:row>5</xdr:row>
          <xdr:rowOff>0</xdr:rowOff>
        </xdr:to>
        <xdr:sp macro="" textlink="">
          <xdr:nvSpPr>
            <xdr:cNvPr id="10241" name="Objek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abSelected="1" topLeftCell="A5" zoomScaleNormal="100" workbookViewId="0">
      <selection activeCell="AD27" sqref="AD27"/>
    </sheetView>
  </sheetViews>
  <sheetFormatPr defaultRowHeight="13.2" x14ac:dyDescent="0.25"/>
  <cols>
    <col min="1" max="1" width="12.109375" customWidth="1"/>
    <col min="2" max="5" width="2.6640625" customWidth="1"/>
    <col min="6" max="6" width="2.88671875" customWidth="1"/>
    <col min="7" max="16" width="2.6640625" customWidth="1"/>
    <col min="17" max="17" width="22.33203125" customWidth="1"/>
    <col min="18" max="18" width="7.33203125" customWidth="1"/>
    <col min="19" max="19" width="10.33203125" customWidth="1"/>
    <col min="20" max="20" width="3.44140625" customWidth="1"/>
    <col min="21" max="21" width="4.5546875" customWidth="1"/>
    <col min="22" max="22" width="13" customWidth="1"/>
    <col min="23" max="23" width="9.5546875" customWidth="1"/>
    <col min="24" max="24" width="1.33203125" customWidth="1"/>
    <col min="25" max="25" width="13.5546875" customWidth="1"/>
    <col min="26" max="26" width="18.33203125" customWidth="1"/>
  </cols>
  <sheetData>
    <row r="1" spans="1:26" ht="22.5" customHeight="1" x14ac:dyDescent="0.25">
      <c r="A1" s="57"/>
      <c r="B1" s="58" t="s">
        <v>34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2"/>
      <c r="S1" s="64"/>
      <c r="T1" s="65"/>
      <c r="U1" s="65"/>
      <c r="V1" s="65"/>
      <c r="W1" s="65"/>
      <c r="X1" s="65"/>
      <c r="Y1" s="65"/>
      <c r="Z1" s="66"/>
    </row>
    <row r="2" spans="1:26" ht="20.25" customHeight="1" x14ac:dyDescent="0.25">
      <c r="A2" s="57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23"/>
      <c r="S2" s="67"/>
      <c r="T2" s="68"/>
      <c r="U2" s="68"/>
      <c r="V2" s="68"/>
      <c r="W2" s="68"/>
      <c r="X2" s="68"/>
      <c r="Y2" s="68"/>
      <c r="Z2" s="69"/>
    </row>
    <row r="3" spans="1:26" ht="18.75" customHeight="1" x14ac:dyDescent="0.4">
      <c r="A3" s="57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23"/>
      <c r="S3" s="70" t="s">
        <v>13</v>
      </c>
      <c r="T3" s="71"/>
      <c r="U3" s="71"/>
      <c r="V3" s="71"/>
      <c r="W3" s="71"/>
      <c r="X3" s="71"/>
      <c r="Y3" s="71"/>
      <c r="Z3" s="72"/>
    </row>
    <row r="4" spans="1:26" ht="18.75" customHeight="1" x14ac:dyDescent="0.25">
      <c r="A4" s="57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3"/>
      <c r="S4" s="73"/>
      <c r="T4" s="74"/>
      <c r="U4" s="74"/>
      <c r="V4" s="74"/>
      <c r="W4" s="74"/>
      <c r="X4" s="74"/>
      <c r="Y4" s="74"/>
      <c r="Z4" s="75"/>
    </row>
    <row r="5" spans="1:26" ht="18" customHeight="1" x14ac:dyDescent="0.25">
      <c r="A5" s="57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24"/>
      <c r="S5" s="76"/>
      <c r="T5" s="77"/>
      <c r="U5" s="77"/>
      <c r="V5" s="77"/>
      <c r="W5" s="77"/>
      <c r="X5" s="77"/>
      <c r="Y5" s="77"/>
      <c r="Z5" s="78"/>
    </row>
    <row r="6" spans="1:26" ht="10.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8" customHeight="1" x14ac:dyDescent="0.25">
      <c r="A7" s="81" t="s">
        <v>0</v>
      </c>
      <c r="B7" s="82"/>
      <c r="C7" s="82"/>
      <c r="D7" s="82"/>
      <c r="E7" s="83"/>
      <c r="F7" s="90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2"/>
    </row>
    <row r="8" spans="1:26" ht="18" customHeight="1" x14ac:dyDescent="0.25">
      <c r="A8" s="84"/>
      <c r="B8" s="85"/>
      <c r="C8" s="85"/>
      <c r="D8" s="85"/>
      <c r="E8" s="86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1:26" ht="18" customHeight="1" x14ac:dyDescent="0.25">
      <c r="A9" s="87"/>
      <c r="B9" s="88"/>
      <c r="C9" s="88"/>
      <c r="D9" s="88"/>
      <c r="E9" s="89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</row>
    <row r="10" spans="1:26" ht="27.6" customHeight="1" x14ac:dyDescent="0.25">
      <c r="A10" s="81" t="s">
        <v>27</v>
      </c>
      <c r="B10" s="82"/>
      <c r="C10" s="82"/>
      <c r="D10" s="82"/>
      <c r="E10" s="83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</row>
    <row r="11" spans="1:26" ht="18" hidden="1" customHeight="1" x14ac:dyDescent="0.25">
      <c r="A11" s="87"/>
      <c r="B11" s="88"/>
      <c r="C11" s="88"/>
      <c r="D11" s="88"/>
      <c r="E11" s="8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/>
    </row>
    <row r="12" spans="1:26" ht="9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8" customHeight="1" x14ac:dyDescent="0.35">
      <c r="A13" s="38" t="s">
        <v>20</v>
      </c>
      <c r="B13" s="42"/>
      <c r="C13" s="42"/>
      <c r="D13" s="42"/>
      <c r="E13" s="42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2"/>
      <c r="R13" s="32"/>
      <c r="S13" s="32"/>
      <c r="T13" s="32"/>
      <c r="U13" s="32"/>
      <c r="V13" s="32"/>
      <c r="W13" s="32"/>
      <c r="X13" s="32"/>
      <c r="Y13" s="37"/>
      <c r="Z13" s="32"/>
    </row>
    <row r="14" spans="1:26" ht="18" customHeight="1" x14ac:dyDescent="0.25">
      <c r="A14" s="3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7"/>
      <c r="Z14" s="32"/>
    </row>
    <row r="15" spans="1:26" ht="18" customHeight="1" x14ac:dyDescent="0.3">
      <c r="A15" s="123" t="s">
        <v>1</v>
      </c>
      <c r="B15" s="124"/>
      <c r="C15" s="117" t="s">
        <v>5</v>
      </c>
      <c r="D15" s="125"/>
      <c r="E15" s="125"/>
      <c r="F15" s="125"/>
      <c r="G15" s="119">
        <v>0</v>
      </c>
      <c r="H15" s="119"/>
      <c r="I15" s="25" t="s">
        <v>7</v>
      </c>
      <c r="J15" s="119">
        <v>0</v>
      </c>
      <c r="K15" s="119"/>
      <c r="L15" s="143">
        <v>2026</v>
      </c>
      <c r="M15" s="143"/>
      <c r="N15" s="144"/>
      <c r="O15" s="2"/>
      <c r="P15" s="111"/>
      <c r="Q15" s="111"/>
      <c r="R15" s="111"/>
      <c r="S15" s="112" t="s">
        <v>30</v>
      </c>
      <c r="T15" s="113"/>
      <c r="U15" s="113"/>
      <c r="V15" s="114"/>
      <c r="W15" s="4"/>
      <c r="X15" s="140"/>
      <c r="Y15" s="141" t="s">
        <v>35</v>
      </c>
      <c r="Z15" s="142"/>
    </row>
    <row r="16" spans="1:26" ht="21.6" customHeight="1" x14ac:dyDescent="0.3">
      <c r="A16" s="115" t="s">
        <v>2</v>
      </c>
      <c r="B16" s="116"/>
      <c r="C16" s="117" t="s">
        <v>6</v>
      </c>
      <c r="D16" s="118"/>
      <c r="E16" s="118"/>
      <c r="F16" s="118"/>
      <c r="G16" s="119">
        <v>0</v>
      </c>
      <c r="H16" s="119"/>
      <c r="I16" s="25" t="s">
        <v>7</v>
      </c>
      <c r="J16" s="119">
        <v>0</v>
      </c>
      <c r="K16" s="119"/>
      <c r="L16" s="120">
        <v>2026</v>
      </c>
      <c r="M16" s="120"/>
      <c r="N16" s="121"/>
      <c r="O16" s="3"/>
      <c r="P16" s="122"/>
      <c r="Q16" s="122"/>
      <c r="R16" s="122"/>
      <c r="S16" s="130"/>
      <c r="T16" s="130"/>
      <c r="U16" s="130"/>
      <c r="V16" s="130"/>
      <c r="W16" s="4"/>
      <c r="X16" s="140"/>
      <c r="Y16" s="131">
        <v>2.2799999999999998</v>
      </c>
      <c r="Z16" s="132"/>
    </row>
    <row r="17" spans="1:29" ht="18" customHeight="1" x14ac:dyDescent="0.25">
      <c r="A17" s="28" t="s">
        <v>3</v>
      </c>
      <c r="B17" s="133" t="s">
        <v>16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136" t="s">
        <v>11</v>
      </c>
      <c r="R17" s="137"/>
      <c r="S17" s="138" t="s">
        <v>15</v>
      </c>
      <c r="T17" s="139"/>
      <c r="U17" s="133" t="s">
        <v>4</v>
      </c>
      <c r="V17" s="135"/>
      <c r="W17" s="133" t="s">
        <v>29</v>
      </c>
      <c r="X17" s="134"/>
      <c r="Y17" s="134"/>
      <c r="Z17" s="135"/>
    </row>
    <row r="18" spans="1:29" ht="18" customHeight="1" x14ac:dyDescent="0.25">
      <c r="A18" s="102" t="s">
        <v>36</v>
      </c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  <c r="Q18" s="104"/>
      <c r="R18" s="106"/>
      <c r="S18" s="107">
        <f>SUM(X19-X18)</f>
        <v>0</v>
      </c>
      <c r="T18" s="108"/>
      <c r="U18" s="145">
        <f>(S18*Y16)/2</f>
        <v>0</v>
      </c>
      <c r="V18" s="146"/>
      <c r="W18" s="40" t="s">
        <v>9</v>
      </c>
      <c r="X18" s="126"/>
      <c r="Y18" s="126"/>
      <c r="Z18" s="126"/>
    </row>
    <row r="19" spans="1:29" ht="18" customHeight="1" x14ac:dyDescent="0.25">
      <c r="A19" s="103"/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Q19" s="127"/>
      <c r="R19" s="129"/>
      <c r="S19" s="109"/>
      <c r="T19" s="110"/>
      <c r="U19" s="147"/>
      <c r="V19" s="148"/>
      <c r="W19" s="40" t="s">
        <v>10</v>
      </c>
      <c r="X19" s="126"/>
      <c r="Y19" s="126"/>
      <c r="Z19" s="126"/>
    </row>
    <row r="20" spans="1:29" ht="18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8"/>
      <c r="U20" s="9"/>
      <c r="V20" s="9"/>
      <c r="W20" s="5"/>
      <c r="X20" s="31"/>
      <c r="Y20" s="31"/>
      <c r="Z20" s="31"/>
    </row>
    <row r="21" spans="1:29" ht="18" customHeight="1" x14ac:dyDescent="0.25">
      <c r="A21" s="33" t="s">
        <v>3</v>
      </c>
      <c r="B21" s="133" t="s">
        <v>21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149" t="s">
        <v>17</v>
      </c>
      <c r="R21" s="137"/>
      <c r="S21" s="150" t="s">
        <v>22</v>
      </c>
      <c r="T21" s="151"/>
      <c r="U21" s="151"/>
      <c r="V21" s="152"/>
      <c r="W21" s="14" t="s">
        <v>19</v>
      </c>
      <c r="X21" s="15"/>
      <c r="Y21" s="16"/>
      <c r="Z21" s="21"/>
      <c r="AC21" s="51"/>
    </row>
    <row r="22" spans="1:29" ht="15.75" customHeight="1" x14ac:dyDescent="0.25">
      <c r="A22" s="34"/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6"/>
      <c r="Q22" s="29"/>
      <c r="R22" s="30"/>
      <c r="S22" s="153">
        <v>1</v>
      </c>
      <c r="T22" s="154"/>
      <c r="U22" s="145">
        <f>SUM(Z21*S22)/4*3</f>
        <v>0</v>
      </c>
      <c r="V22" s="146"/>
      <c r="W22" s="5"/>
      <c r="X22" s="31"/>
      <c r="Y22" s="31"/>
      <c r="Z22" s="31"/>
    </row>
    <row r="23" spans="1:29" ht="16.2" x14ac:dyDescent="0.25">
      <c r="A23" s="35" t="s">
        <v>36</v>
      </c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26"/>
      <c r="R23" s="27"/>
      <c r="S23" s="155"/>
      <c r="T23" s="156"/>
      <c r="U23" s="147"/>
      <c r="V23" s="148"/>
      <c r="W23" s="5"/>
      <c r="X23" s="31"/>
      <c r="Y23" s="31"/>
      <c r="Z23" s="31"/>
    </row>
    <row r="24" spans="1:29" ht="22.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8"/>
      <c r="U24" s="9"/>
      <c r="V24" s="9"/>
      <c r="W24" s="5"/>
      <c r="X24" s="31"/>
      <c r="Y24" s="31"/>
      <c r="Z24" s="31"/>
    </row>
    <row r="25" spans="1:29" ht="16.2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52" t="s">
        <v>32</v>
      </c>
      <c r="R25" s="53"/>
      <c r="S25" s="10" t="s">
        <v>14</v>
      </c>
      <c r="T25" s="11"/>
      <c r="U25" s="12"/>
      <c r="V25" s="13" t="s">
        <v>4</v>
      </c>
      <c r="W25" s="14" t="s">
        <v>31</v>
      </c>
      <c r="X25" s="15"/>
      <c r="Y25" s="16"/>
      <c r="Z25" s="21"/>
    </row>
    <row r="26" spans="1:29" ht="16.2" x14ac:dyDescent="0.25">
      <c r="A26" s="41" t="s">
        <v>3</v>
      </c>
      <c r="B26" s="133" t="s">
        <v>18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64"/>
      <c r="R26" s="165"/>
      <c r="S26" s="166">
        <v>1</v>
      </c>
      <c r="T26" s="167"/>
      <c r="U26" s="145">
        <f>(S26*Z25)/2</f>
        <v>0</v>
      </c>
      <c r="V26" s="146"/>
      <c r="W26" s="5"/>
      <c r="X26" s="169" t="s">
        <v>37</v>
      </c>
      <c r="Y26" s="169"/>
      <c r="Z26" s="169"/>
    </row>
    <row r="27" spans="1:29" ht="21" customHeight="1" x14ac:dyDescent="0.25">
      <c r="A27" s="49" t="s">
        <v>36</v>
      </c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2"/>
      <c r="R27" s="173"/>
      <c r="S27" s="168"/>
      <c r="T27" s="156"/>
      <c r="U27" s="147"/>
      <c r="V27" s="148"/>
      <c r="W27" s="5"/>
      <c r="X27" s="169"/>
      <c r="Y27" s="169"/>
      <c r="Z27" s="169"/>
    </row>
    <row r="28" spans="1:29" ht="25.2" customHeight="1" x14ac:dyDescent="0.2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54" t="s">
        <v>8</v>
      </c>
      <c r="S28" s="158"/>
      <c r="T28" s="159"/>
      <c r="U28" s="160">
        <f>SUM(U18:U27)</f>
        <v>0</v>
      </c>
      <c r="V28" s="161"/>
      <c r="W28" s="162"/>
      <c r="X28" s="163"/>
      <c r="Y28" s="163"/>
      <c r="Z28" s="163"/>
    </row>
    <row r="29" spans="1:29" ht="5.25" customHeight="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9" ht="5.2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9" ht="4.2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9" ht="16.5" customHeight="1" x14ac:dyDescent="0.25">
      <c r="A32" s="1" t="s">
        <v>3</v>
      </c>
      <c r="B32" s="138" t="s">
        <v>23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39"/>
      <c r="T32" s="183" t="s">
        <v>3</v>
      </c>
      <c r="U32" s="184"/>
      <c r="V32" s="185" t="s">
        <v>12</v>
      </c>
      <c r="W32" s="186"/>
      <c r="X32" s="186"/>
      <c r="Y32" s="186"/>
      <c r="Z32" s="187"/>
    </row>
    <row r="33" spans="1:26" ht="20.399999999999999" customHeight="1" x14ac:dyDescent="0.25">
      <c r="A33" s="20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6"/>
      <c r="T33" s="177"/>
      <c r="U33" s="178"/>
      <c r="V33" s="179"/>
      <c r="W33" s="180"/>
      <c r="X33" s="180"/>
      <c r="Y33" s="180"/>
      <c r="Z33" s="181"/>
    </row>
    <row r="34" spans="1:26" ht="24.75" hidden="1" customHeight="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ht="13.8" thickBot="1" x14ac:dyDescent="0.3"/>
    <row r="36" spans="1:26" ht="16.2" thickBot="1" x14ac:dyDescent="0.35">
      <c r="A36" s="55" t="s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T36" s="50"/>
      <c r="U36" s="48"/>
      <c r="V36" s="45" t="s">
        <v>25</v>
      </c>
      <c r="Z36" s="39" t="s">
        <v>38</v>
      </c>
    </row>
    <row r="37" spans="1:26" ht="16.2" thickBot="1" x14ac:dyDescent="0.35">
      <c r="A37" s="44" t="s">
        <v>24</v>
      </c>
    </row>
    <row r="38" spans="1:26" ht="16.2" thickBot="1" x14ac:dyDescent="0.35">
      <c r="A38" s="44" t="s">
        <v>28</v>
      </c>
      <c r="T38" s="50"/>
      <c r="V38" s="45" t="s">
        <v>26</v>
      </c>
    </row>
    <row r="40" spans="1:26" x14ac:dyDescent="0.25">
      <c r="D40" s="46"/>
      <c r="O40" s="47"/>
    </row>
  </sheetData>
  <mergeCells count="73">
    <mergeCell ref="B33:R33"/>
    <mergeCell ref="T33:U33"/>
    <mergeCell ref="V33:Z33"/>
    <mergeCell ref="A34:Z34"/>
    <mergeCell ref="B32:R32"/>
    <mergeCell ref="T32:U32"/>
    <mergeCell ref="V32:Z32"/>
    <mergeCell ref="B26:P26"/>
    <mergeCell ref="Q26:R26"/>
    <mergeCell ref="S26:T27"/>
    <mergeCell ref="U26:V27"/>
    <mergeCell ref="X26:Z26"/>
    <mergeCell ref="B27:P27"/>
    <mergeCell ref="Q27:R27"/>
    <mergeCell ref="X27:Z27"/>
    <mergeCell ref="A28:Q28"/>
    <mergeCell ref="S28:T28"/>
    <mergeCell ref="U28:V28"/>
    <mergeCell ref="W28:Z28"/>
    <mergeCell ref="A29:Z29"/>
    <mergeCell ref="B21:P21"/>
    <mergeCell ref="Q21:R21"/>
    <mergeCell ref="S21:V21"/>
    <mergeCell ref="B22:P22"/>
    <mergeCell ref="S22:T23"/>
    <mergeCell ref="U22:V23"/>
    <mergeCell ref="B23:P23"/>
    <mergeCell ref="X18:Z18"/>
    <mergeCell ref="B19:P19"/>
    <mergeCell ref="Q19:R19"/>
    <mergeCell ref="X19:Z19"/>
    <mergeCell ref="S16:V16"/>
    <mergeCell ref="Y16:Z16"/>
    <mergeCell ref="B17:P17"/>
    <mergeCell ref="Q17:R17"/>
    <mergeCell ref="S17:T17"/>
    <mergeCell ref="U17:V17"/>
    <mergeCell ref="W17:Z17"/>
    <mergeCell ref="X15:X16"/>
    <mergeCell ref="Y15:Z15"/>
    <mergeCell ref="L15:N15"/>
    <mergeCell ref="U18:V19"/>
    <mergeCell ref="A18:A19"/>
    <mergeCell ref="B18:P18"/>
    <mergeCell ref="Q18:R18"/>
    <mergeCell ref="S18:T19"/>
    <mergeCell ref="P15:R15"/>
    <mergeCell ref="S15:V15"/>
    <mergeCell ref="A16:B16"/>
    <mergeCell ref="C16:F16"/>
    <mergeCell ref="G16:H16"/>
    <mergeCell ref="J16:K16"/>
    <mergeCell ref="L16:N16"/>
    <mergeCell ref="P16:R16"/>
    <mergeCell ref="A15:B15"/>
    <mergeCell ref="C15:F15"/>
    <mergeCell ref="G15:H15"/>
    <mergeCell ref="J15:K15"/>
    <mergeCell ref="A12:Z12"/>
    <mergeCell ref="A6:Z6"/>
    <mergeCell ref="A7:E9"/>
    <mergeCell ref="F7:Z7"/>
    <mergeCell ref="F8:Z8"/>
    <mergeCell ref="A10:E11"/>
    <mergeCell ref="F10:Z10"/>
    <mergeCell ref="F11:Z11"/>
    <mergeCell ref="A1:A5"/>
    <mergeCell ref="B1:Q5"/>
    <mergeCell ref="S1:Z1"/>
    <mergeCell ref="S2:Z2"/>
    <mergeCell ref="S3:Z3"/>
    <mergeCell ref="S4:Z4"/>
    <mergeCell ref="S5:Z5"/>
  </mergeCells>
  <pageMargins left="0.39370078740157483" right="0.39370078740157483" top="0.39370078740157483" bottom="0.39370078740157483" header="0" footer="0"/>
  <pageSetup paperSize="9" scale="90" orientation="landscape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0</xdr:col>
                <xdr:colOff>22860</xdr:colOff>
                <xdr:row>0</xdr:row>
                <xdr:rowOff>22860</xdr:rowOff>
              </from>
              <to>
                <xdr:col>2</xdr:col>
                <xdr:colOff>175260</xdr:colOff>
                <xdr:row>5</xdr:row>
                <xdr:rowOff>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Kørselsgodtgørelse 2025</vt:lpstr>
    </vt:vector>
  </TitlesOfParts>
  <Company>DGI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Willie Nordahl Jensen</cp:lastModifiedBy>
  <cp:lastPrinted>2019-10-11T12:47:08Z</cp:lastPrinted>
  <dcterms:created xsi:type="dcterms:W3CDTF">2004-04-15T14:09:42Z</dcterms:created>
  <dcterms:modified xsi:type="dcterms:W3CDTF">2026-04-29T07:56:32Z</dcterms:modified>
  <cp:contentStatus/>
</cp:coreProperties>
</file>